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3955" windowHeight="9780"/>
  </bookViews>
  <sheets>
    <sheet name="Budget Total" sheetId="4" r:id="rId1"/>
    <sheet name="INet" sheetId="1" r:id="rId2"/>
    <sheet name="Comp" sheetId="2" r:id="rId3"/>
    <sheet name="Cams" sheetId="3" r:id="rId4"/>
  </sheets>
  <calcPr calcId="145621"/>
</workbook>
</file>

<file path=xl/calcChain.xml><?xml version="1.0" encoding="utf-8"?>
<calcChain xmlns="http://schemas.openxmlformats.org/spreadsheetml/2006/main">
  <c r="D9" i="1" l="1"/>
  <c r="D7" i="1"/>
  <c r="D4" i="1"/>
  <c r="D10" i="1"/>
  <c r="D4" i="2"/>
  <c r="D5" i="2"/>
  <c r="D6" i="2"/>
  <c r="D7" i="2"/>
  <c r="D8" i="2"/>
  <c r="D9" i="2"/>
  <c r="D10" i="2"/>
  <c r="D8" i="3"/>
  <c r="D7" i="3"/>
  <c r="D6" i="3"/>
  <c r="D5" i="3"/>
  <c r="D4" i="3"/>
  <c r="D3" i="3"/>
  <c r="D3" i="2"/>
  <c r="D11" i="1"/>
  <c r="D8" i="1"/>
  <c r="D6" i="1"/>
  <c r="D5" i="1"/>
  <c r="D3" i="1"/>
  <c r="D9" i="3" l="1"/>
  <c r="D11" i="2"/>
  <c r="D12" i="1"/>
  <c r="D10" i="3" l="1"/>
  <c r="B4" i="4"/>
  <c r="D12" i="2"/>
  <c r="B3" i="4"/>
  <c r="D13" i="1"/>
  <c r="B2" i="4"/>
  <c r="B6" i="4" l="1"/>
  <c r="B7" i="4" s="1"/>
</calcChain>
</file>

<file path=xl/sharedStrings.xml><?xml version="1.0" encoding="utf-8"?>
<sst xmlns="http://schemas.openxmlformats.org/spreadsheetml/2006/main" count="39" uniqueCount="22">
  <si>
    <t>Наименование</t>
  </si>
  <si>
    <t>ед. цена</t>
  </si>
  <si>
    <t>бр</t>
  </si>
  <si>
    <t>тотал</t>
  </si>
  <si>
    <t>без ДДС</t>
  </si>
  <si>
    <t>с ДДС</t>
  </si>
  <si>
    <t>Cams</t>
  </si>
  <si>
    <t>Switch 8x10/100/1000 Poe</t>
  </si>
  <si>
    <t>Internet</t>
  </si>
  <si>
    <t>Раздел</t>
  </si>
  <si>
    <t>NVR</t>
  </si>
  <si>
    <t>Switch 1000x48</t>
  </si>
  <si>
    <t>Computers</t>
  </si>
  <si>
    <t>Monitor</t>
  </si>
  <si>
    <t>Laptop (Popov)</t>
  </si>
  <si>
    <t>Camera 2MP</t>
  </si>
  <si>
    <t>Кабел 305m Cat5</t>
  </si>
  <si>
    <t>Printer Brother (residence office)</t>
  </si>
  <si>
    <t>Ubiquiti Networks UAP-AC-LR</t>
  </si>
  <si>
    <t>PC ALL-IN-ONE (Reception)</t>
  </si>
  <si>
    <t>PC ACC</t>
  </si>
  <si>
    <t>Printer Brother (backoffice)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</si>
</sst>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лв&quot;"/>
    <numFmt numFmtId="165" formatCode="#,##0.00\ &quot;лв.&quot;"/>
  </numFmts>
  <fonts count="8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4F4F4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164" fontId="2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164" fontId="2" fillId="0" borderId="0" xfId="0" applyNumberFormat="1" applyFont="1" applyBorder="1" applyAlignment="1">
      <alignment horizontal="right" vertical="center"/>
    </xf>
    <xf numFmtId="0" fontId="5" fillId="0" borderId="0" xfId="1" applyBorder="1" applyAlignment="1" applyProtection="1"/>
    <xf numFmtId="165" fontId="4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/>
    <xf numFmtId="0" fontId="2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0" fillId="0" borderId="2" xfId="0" applyBorder="1"/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A2" sqref="A2"/>
    </sheetView>
  </sheetViews>
  <sheetFormatPr defaultRowHeight="15" x14ac:dyDescent="0.25"/>
  <cols>
    <col min="1" max="1" width="26.28515625" customWidth="1"/>
    <col min="2" max="2" width="18.42578125" customWidth="1"/>
    <col min="3" max="3" width="16.42578125" customWidth="1"/>
    <col min="4" max="4" width="17.140625" customWidth="1"/>
    <col min="5" max="5" width="21.7109375" customWidth="1"/>
  </cols>
  <sheetData>
    <row r="1" spans="1:5" ht="15.75" x14ac:dyDescent="0.25">
      <c r="A1" s="4" t="s">
        <v>9</v>
      </c>
      <c r="B1" s="4" t="s">
        <v>1</v>
      </c>
      <c r="C1" s="5"/>
      <c r="D1" s="17"/>
      <c r="E1" s="16"/>
    </row>
    <row r="2" spans="1:5" ht="15.75" x14ac:dyDescent="0.25">
      <c r="A2" s="6" t="s">
        <v>8</v>
      </c>
      <c r="B2" s="7">
        <f>INet!D12</f>
        <v>21225</v>
      </c>
      <c r="C2" s="25"/>
      <c r="D2" s="21"/>
      <c r="E2" s="22"/>
    </row>
    <row r="3" spans="1:5" ht="15.75" x14ac:dyDescent="0.25">
      <c r="A3" s="9" t="s">
        <v>12</v>
      </c>
      <c r="B3" s="7">
        <f>Comp!D11</f>
        <v>8350</v>
      </c>
      <c r="C3" s="25"/>
      <c r="D3" s="21"/>
      <c r="E3" s="22"/>
    </row>
    <row r="4" spans="1:5" ht="15.75" x14ac:dyDescent="0.25">
      <c r="A4" s="6" t="s">
        <v>6</v>
      </c>
      <c r="B4" s="7">
        <f>Cams!D9</f>
        <v>4980</v>
      </c>
      <c r="C4" s="25"/>
      <c r="D4" s="21"/>
      <c r="E4" s="22"/>
    </row>
    <row r="5" spans="1:5" ht="15.75" x14ac:dyDescent="0.25">
      <c r="A5" s="6"/>
      <c r="B5" s="7"/>
      <c r="C5" s="25"/>
      <c r="D5" s="21"/>
      <c r="E5" s="22"/>
    </row>
    <row r="6" spans="1:5" ht="15.75" x14ac:dyDescent="0.25">
      <c r="A6" s="5" t="s">
        <v>4</v>
      </c>
      <c r="B6" s="11">
        <f>SUM(B2:B5)</f>
        <v>34555</v>
      </c>
      <c r="C6" s="26"/>
      <c r="D6" s="12"/>
      <c r="E6" s="22"/>
    </row>
    <row r="7" spans="1:5" ht="15.75" x14ac:dyDescent="0.25">
      <c r="A7" s="5" t="s">
        <v>5</v>
      </c>
      <c r="B7" s="11">
        <f>SUM(B6*1.2)</f>
        <v>41466</v>
      </c>
      <c r="C7" s="26"/>
      <c r="D7" s="23"/>
      <c r="E7" s="22"/>
    </row>
  </sheetData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5" sqref="C5"/>
    </sheetView>
  </sheetViews>
  <sheetFormatPr defaultRowHeight="15" x14ac:dyDescent="0.25"/>
  <cols>
    <col min="1" max="1" width="43" customWidth="1"/>
    <col min="2" max="2" width="13.5703125" customWidth="1"/>
    <col min="3" max="3" width="10.85546875" customWidth="1"/>
    <col min="4" max="4" width="17.5703125" customWidth="1"/>
    <col min="5" max="5" width="31.140625" customWidth="1"/>
    <col min="6" max="6" width="42.140625" customWidth="1"/>
  </cols>
  <sheetData>
    <row r="1" spans="1:5" ht="20.25" x14ac:dyDescent="0.3">
      <c r="A1" s="3"/>
      <c r="C1" s="1"/>
      <c r="D1" s="2"/>
      <c r="E1" s="30"/>
    </row>
    <row r="2" spans="1:5" ht="15.75" x14ac:dyDescent="0.25">
      <c r="A2" s="4" t="s">
        <v>0</v>
      </c>
      <c r="B2" s="4" t="s">
        <v>1</v>
      </c>
      <c r="C2" s="5" t="s">
        <v>2</v>
      </c>
      <c r="D2" s="27" t="s">
        <v>3</v>
      </c>
      <c r="E2" s="32"/>
    </row>
    <row r="3" spans="1:5" ht="15.75" x14ac:dyDescent="0.25">
      <c r="A3" s="6" t="s">
        <v>11</v>
      </c>
      <c r="B3" s="7">
        <v>1368</v>
      </c>
      <c r="C3" s="8">
        <v>2</v>
      </c>
      <c r="D3" s="28">
        <f>SUM(B3*C3)</f>
        <v>2736</v>
      </c>
      <c r="E3" s="31"/>
    </row>
    <row r="4" spans="1:5" ht="15.75" x14ac:dyDescent="0.25">
      <c r="A4" s="6" t="s">
        <v>7</v>
      </c>
      <c r="B4" s="7">
        <v>368</v>
      </c>
      <c r="C4" s="8">
        <v>9</v>
      </c>
      <c r="D4" s="28">
        <f>SUM(B4*C4)</f>
        <v>3312</v>
      </c>
      <c r="E4" s="31"/>
    </row>
    <row r="5" spans="1:5" ht="15.75" x14ac:dyDescent="0.25">
      <c r="A5" s="33" t="s">
        <v>18</v>
      </c>
      <c r="B5" s="7">
        <v>210</v>
      </c>
      <c r="C5" s="8">
        <v>70</v>
      </c>
      <c r="D5" s="28">
        <f t="shared" ref="D5:D11" si="0">SUM(B5*C5)</f>
        <v>14700</v>
      </c>
      <c r="E5" s="31"/>
    </row>
    <row r="6" spans="1:5" ht="15.75" x14ac:dyDescent="0.25">
      <c r="A6" s="9" t="s">
        <v>16</v>
      </c>
      <c r="B6" s="7">
        <v>159</v>
      </c>
      <c r="C6" s="8">
        <v>3</v>
      </c>
      <c r="D6" s="28">
        <f t="shared" si="0"/>
        <v>477</v>
      </c>
      <c r="E6" s="31"/>
    </row>
    <row r="7" spans="1:5" ht="15.75" x14ac:dyDescent="0.25">
      <c r="A7" s="9"/>
      <c r="B7" s="7"/>
      <c r="C7" s="8"/>
      <c r="D7" s="28">
        <f t="shared" si="0"/>
        <v>0</v>
      </c>
      <c r="E7" s="31"/>
    </row>
    <row r="8" spans="1:5" ht="15.75" x14ac:dyDescent="0.25">
      <c r="A8" s="9"/>
      <c r="B8" s="7"/>
      <c r="C8" s="8"/>
      <c r="D8" s="28">
        <f t="shared" si="0"/>
        <v>0</v>
      </c>
      <c r="E8" s="31"/>
    </row>
    <row r="9" spans="1:5" ht="15.75" x14ac:dyDescent="0.25">
      <c r="A9" s="9"/>
      <c r="B9" s="7"/>
      <c r="C9" s="8"/>
      <c r="D9" s="28">
        <f t="shared" si="0"/>
        <v>0</v>
      </c>
      <c r="E9" s="31"/>
    </row>
    <row r="10" spans="1:5" ht="15.75" x14ac:dyDescent="0.25">
      <c r="A10" s="9"/>
      <c r="B10" s="7"/>
      <c r="C10" s="8"/>
      <c r="D10" s="28">
        <f t="shared" si="0"/>
        <v>0</v>
      </c>
      <c r="E10" s="31"/>
    </row>
    <row r="11" spans="1:5" ht="15.75" x14ac:dyDescent="0.25">
      <c r="A11" s="9"/>
      <c r="B11" s="7"/>
      <c r="C11" s="8"/>
      <c r="D11" s="28">
        <f t="shared" si="0"/>
        <v>0</v>
      </c>
      <c r="E11" s="31"/>
    </row>
    <row r="12" spans="1:5" ht="15.75" x14ac:dyDescent="0.25">
      <c r="A12" s="10"/>
      <c r="B12" s="10"/>
      <c r="C12" s="5" t="s">
        <v>4</v>
      </c>
      <c r="D12" s="29">
        <f>SUM(D3:D11)</f>
        <v>21225</v>
      </c>
      <c r="E12" s="31"/>
    </row>
    <row r="13" spans="1:5" ht="15.75" x14ac:dyDescent="0.25">
      <c r="A13" s="10"/>
      <c r="B13" s="10"/>
      <c r="C13" s="5" t="s">
        <v>5</v>
      </c>
      <c r="D13" s="29">
        <f>SUM(D12*1.2)</f>
        <v>25470</v>
      </c>
      <c r="E13" s="31"/>
    </row>
    <row r="14" spans="1:5" ht="20.25" x14ac:dyDescent="0.3">
      <c r="A14" s="3"/>
      <c r="C14" s="1"/>
      <c r="D14" s="2"/>
    </row>
    <row r="17" spans="1:5" x14ac:dyDescent="0.25">
      <c r="A17" s="12"/>
      <c r="B17" s="12"/>
      <c r="C17" s="12"/>
      <c r="D17" s="12"/>
      <c r="E17" s="12"/>
    </row>
    <row r="18" spans="1:5" ht="20.25" x14ac:dyDescent="0.3">
      <c r="A18" s="13"/>
      <c r="B18" s="12"/>
      <c r="C18" s="14"/>
      <c r="D18" s="15"/>
      <c r="E18" s="12"/>
    </row>
    <row r="19" spans="1:5" x14ac:dyDescent="0.25">
      <c r="A19" s="24"/>
      <c r="B19" s="12"/>
      <c r="C19" s="14"/>
      <c r="D19" s="15"/>
      <c r="E19" s="12"/>
    </row>
    <row r="20" spans="1:5" ht="20.25" x14ac:dyDescent="0.3">
      <c r="A20" s="13"/>
      <c r="B20" s="12"/>
      <c r="C20" s="14"/>
      <c r="D20" s="15"/>
      <c r="E20" s="12"/>
    </row>
    <row r="21" spans="1:5" ht="20.25" x14ac:dyDescent="0.3">
      <c r="A21" s="13"/>
      <c r="B21" s="12"/>
      <c r="C21" s="14"/>
      <c r="D21" s="15"/>
      <c r="E21" s="12"/>
    </row>
    <row r="22" spans="1:5" ht="15.75" x14ac:dyDescent="0.25">
      <c r="A22" s="16"/>
      <c r="B22" s="16"/>
      <c r="C22" s="17"/>
      <c r="D22" s="17"/>
      <c r="E22" s="16"/>
    </row>
    <row r="23" spans="1:5" ht="15.75" x14ac:dyDescent="0.25">
      <c r="A23" s="18"/>
      <c r="B23" s="19"/>
      <c r="C23" s="20"/>
      <c r="D23" s="21"/>
      <c r="E23" s="22"/>
    </row>
    <row r="24" spans="1:5" ht="15.75" x14ac:dyDescent="0.25">
      <c r="A24" s="22"/>
      <c r="B24" s="19"/>
      <c r="C24" s="20"/>
      <c r="D24" s="21"/>
      <c r="E24" s="22"/>
    </row>
    <row r="25" spans="1:5" ht="15.75" x14ac:dyDescent="0.25">
      <c r="A25" s="22"/>
      <c r="B25" s="19"/>
      <c r="C25" s="20"/>
      <c r="D25" s="21"/>
      <c r="E25" s="22"/>
    </row>
    <row r="26" spans="1:5" ht="15.75" x14ac:dyDescent="0.25">
      <c r="A26" s="22"/>
      <c r="B26" s="19"/>
      <c r="C26" s="20"/>
      <c r="D26" s="21"/>
      <c r="E26" s="22"/>
    </row>
    <row r="27" spans="1:5" ht="15.75" x14ac:dyDescent="0.25">
      <c r="A27" s="22"/>
      <c r="B27" s="19"/>
      <c r="C27" s="20"/>
      <c r="D27" s="21"/>
      <c r="E27" s="22"/>
    </row>
    <row r="28" spans="1:5" ht="15.75" x14ac:dyDescent="0.25">
      <c r="A28" s="22"/>
      <c r="B28" s="19"/>
      <c r="C28" s="20"/>
      <c r="D28" s="21"/>
      <c r="E28" s="22"/>
    </row>
    <row r="29" spans="1:5" ht="15.75" x14ac:dyDescent="0.25">
      <c r="A29" s="22"/>
      <c r="B29" s="22"/>
      <c r="C29" s="17"/>
      <c r="D29" s="23"/>
      <c r="E29" s="22"/>
    </row>
    <row r="30" spans="1:5" ht="15.75" x14ac:dyDescent="0.25">
      <c r="A30" s="22"/>
      <c r="B30" s="22"/>
      <c r="C30" s="17"/>
      <c r="D30" s="23"/>
      <c r="E30" s="22"/>
    </row>
    <row r="31" spans="1:5" ht="20.25" x14ac:dyDescent="0.3">
      <c r="A31" s="13"/>
      <c r="B31" s="12"/>
      <c r="C31" s="14"/>
      <c r="D31" s="15"/>
      <c r="E31" s="12"/>
    </row>
    <row r="32" spans="1:5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8" sqref="C8"/>
    </sheetView>
  </sheetViews>
  <sheetFormatPr defaultRowHeight="15" x14ac:dyDescent="0.25"/>
  <cols>
    <col min="1" max="1" width="40.42578125" customWidth="1"/>
    <col min="2" max="2" width="15.42578125" customWidth="1"/>
    <col min="3" max="4" width="17.28515625" customWidth="1"/>
    <col min="5" max="5" width="37.5703125" customWidth="1"/>
  </cols>
  <sheetData>
    <row r="1" spans="1:5" ht="20.25" x14ac:dyDescent="0.3">
      <c r="A1" s="3"/>
      <c r="C1" s="1"/>
      <c r="D1" s="2"/>
      <c r="E1" s="30"/>
    </row>
    <row r="2" spans="1:5" ht="15.75" x14ac:dyDescent="0.25">
      <c r="A2" s="4" t="s">
        <v>0</v>
      </c>
      <c r="B2" s="4" t="s">
        <v>1</v>
      </c>
      <c r="C2" s="5" t="s">
        <v>2</v>
      </c>
      <c r="D2" s="27" t="s">
        <v>3</v>
      </c>
      <c r="E2" s="32"/>
    </row>
    <row r="3" spans="1:5" ht="15.75" x14ac:dyDescent="0.25">
      <c r="A3" s="6" t="s">
        <v>19</v>
      </c>
      <c r="B3" s="7">
        <v>1370</v>
      </c>
      <c r="C3" s="8">
        <v>3</v>
      </c>
      <c r="D3" s="28">
        <f>SUM(B3*C3)</f>
        <v>4110</v>
      </c>
      <c r="E3" s="31"/>
    </row>
    <row r="4" spans="1:5" ht="15.75" x14ac:dyDescent="0.25">
      <c r="A4" s="6" t="s">
        <v>20</v>
      </c>
      <c r="B4" s="7">
        <v>726</v>
      </c>
      <c r="C4" s="8">
        <v>0</v>
      </c>
      <c r="D4" s="28">
        <f t="shared" ref="D4:D10" si="0">SUM(B4*C4)</f>
        <v>0</v>
      </c>
      <c r="E4" s="31"/>
    </row>
    <row r="5" spans="1:5" ht="15.75" x14ac:dyDescent="0.25">
      <c r="A5" s="6" t="s">
        <v>14</v>
      </c>
      <c r="B5" s="7">
        <v>2399</v>
      </c>
      <c r="C5" s="8">
        <v>1</v>
      </c>
      <c r="D5" s="28">
        <f t="shared" si="0"/>
        <v>2399</v>
      </c>
      <c r="E5" s="31"/>
    </row>
    <row r="6" spans="1:5" ht="15.75" x14ac:dyDescent="0.25">
      <c r="A6" s="6" t="s">
        <v>17</v>
      </c>
      <c r="B6" s="7">
        <v>561</v>
      </c>
      <c r="C6" s="8">
        <v>1</v>
      </c>
      <c r="D6" s="28">
        <f t="shared" si="0"/>
        <v>561</v>
      </c>
      <c r="E6" s="31"/>
    </row>
    <row r="7" spans="1:5" ht="15.75" x14ac:dyDescent="0.25">
      <c r="A7" s="6" t="s">
        <v>21</v>
      </c>
      <c r="B7" s="7">
        <v>1280</v>
      </c>
      <c r="C7" s="8">
        <v>1</v>
      </c>
      <c r="D7" s="28">
        <f t="shared" si="0"/>
        <v>1280</v>
      </c>
      <c r="E7" s="31"/>
    </row>
    <row r="8" spans="1:5" ht="15.75" x14ac:dyDescent="0.25">
      <c r="A8" s="6"/>
      <c r="B8" s="7"/>
      <c r="C8" s="8"/>
      <c r="D8" s="28">
        <f t="shared" si="0"/>
        <v>0</v>
      </c>
      <c r="E8" s="31"/>
    </row>
    <row r="9" spans="1:5" ht="15.75" x14ac:dyDescent="0.25">
      <c r="A9" s="6"/>
      <c r="B9" s="7"/>
      <c r="C9" s="8"/>
      <c r="D9" s="28">
        <f t="shared" si="0"/>
        <v>0</v>
      </c>
      <c r="E9" s="31"/>
    </row>
    <row r="10" spans="1:5" ht="15.75" x14ac:dyDescent="0.25">
      <c r="A10" s="6"/>
      <c r="B10" s="7"/>
      <c r="C10" s="8"/>
      <c r="D10" s="28">
        <f t="shared" si="0"/>
        <v>0</v>
      </c>
      <c r="E10" s="31"/>
    </row>
    <row r="11" spans="1:5" ht="15.75" x14ac:dyDescent="0.25">
      <c r="A11" s="10"/>
      <c r="B11" s="10"/>
      <c r="C11" s="5" t="s">
        <v>4</v>
      </c>
      <c r="D11" s="29">
        <f>SUM(D3:D10)</f>
        <v>8350</v>
      </c>
      <c r="E11" s="31"/>
    </row>
    <row r="12" spans="1:5" ht="15.75" x14ac:dyDescent="0.25">
      <c r="A12" s="10"/>
      <c r="B12" s="10"/>
      <c r="C12" s="5" t="s">
        <v>5</v>
      </c>
      <c r="D12" s="29">
        <f>SUM(D11*1.2)</f>
        <v>10020</v>
      </c>
      <c r="E12" s="31"/>
    </row>
    <row r="13" spans="1:5" ht="20.25" x14ac:dyDescent="0.3">
      <c r="A13" s="3"/>
      <c r="C13" s="1"/>
      <c r="D13" s="2"/>
      <c r="E13" s="30"/>
    </row>
    <row r="14" spans="1:5" x14ac:dyDescent="0.25">
      <c r="E14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B5" sqref="B5"/>
    </sheetView>
  </sheetViews>
  <sheetFormatPr defaultRowHeight="15" x14ac:dyDescent="0.25"/>
  <cols>
    <col min="1" max="1" width="30.85546875" customWidth="1"/>
    <col min="2" max="2" width="14.5703125" customWidth="1"/>
    <col min="3" max="3" width="11.42578125" customWidth="1"/>
    <col min="4" max="4" width="14.85546875" customWidth="1"/>
    <col min="5" max="5" width="27.7109375" customWidth="1"/>
  </cols>
  <sheetData>
    <row r="1" spans="1:5" ht="20.25" x14ac:dyDescent="0.3">
      <c r="A1" s="3"/>
      <c r="C1" s="1"/>
      <c r="D1" s="2"/>
      <c r="E1" s="30"/>
    </row>
    <row r="2" spans="1:5" ht="15.75" x14ac:dyDescent="0.25">
      <c r="A2" s="4" t="s">
        <v>0</v>
      </c>
      <c r="B2" s="4" t="s">
        <v>1</v>
      </c>
      <c r="C2" s="5" t="s">
        <v>2</v>
      </c>
      <c r="D2" s="27" t="s">
        <v>3</v>
      </c>
      <c r="E2" s="32"/>
    </row>
    <row r="3" spans="1:5" ht="15.75" x14ac:dyDescent="0.25">
      <c r="A3" s="6" t="s">
        <v>15</v>
      </c>
      <c r="B3" s="7">
        <v>216</v>
      </c>
      <c r="C3" s="8">
        <v>8</v>
      </c>
      <c r="D3" s="28">
        <f>SUM(B3*C3)</f>
        <v>1728</v>
      </c>
      <c r="E3" s="31"/>
    </row>
    <row r="4" spans="1:5" ht="15.75" x14ac:dyDescent="0.25">
      <c r="A4" s="9" t="s">
        <v>16</v>
      </c>
      <c r="B4" s="7">
        <v>159</v>
      </c>
      <c r="C4" s="8">
        <v>2</v>
      </c>
      <c r="D4" s="28">
        <f t="shared" ref="D4:D8" si="0">SUM(B4*C4)</f>
        <v>318</v>
      </c>
      <c r="E4" s="31"/>
    </row>
    <row r="5" spans="1:5" ht="15.75" x14ac:dyDescent="0.25">
      <c r="A5" s="6" t="s">
        <v>7</v>
      </c>
      <c r="B5" s="7">
        <v>393</v>
      </c>
      <c r="C5" s="8">
        <v>4</v>
      </c>
      <c r="D5" s="28">
        <f t="shared" si="0"/>
        <v>1572</v>
      </c>
      <c r="E5" s="31"/>
    </row>
    <row r="6" spans="1:5" ht="15.75" x14ac:dyDescent="0.25">
      <c r="A6" s="6" t="s">
        <v>10</v>
      </c>
      <c r="B6" s="7">
        <v>729</v>
      </c>
      <c r="C6" s="8">
        <v>1</v>
      </c>
      <c r="D6" s="28">
        <f t="shared" si="0"/>
        <v>729</v>
      </c>
      <c r="E6" s="31"/>
    </row>
    <row r="7" spans="1:5" ht="15.75" x14ac:dyDescent="0.25">
      <c r="A7" s="6" t="s">
        <v>13</v>
      </c>
      <c r="B7" s="7">
        <v>211</v>
      </c>
      <c r="C7" s="8">
        <v>3</v>
      </c>
      <c r="D7" s="28">
        <f t="shared" si="0"/>
        <v>633</v>
      </c>
      <c r="E7" s="31"/>
    </row>
    <row r="8" spans="1:5" ht="15.75" x14ac:dyDescent="0.25">
      <c r="A8" s="6"/>
      <c r="B8" s="7"/>
      <c r="C8" s="8"/>
      <c r="D8" s="28">
        <f t="shared" si="0"/>
        <v>0</v>
      </c>
      <c r="E8" s="31"/>
    </row>
    <row r="9" spans="1:5" ht="15.75" x14ac:dyDescent="0.25">
      <c r="A9" s="10"/>
      <c r="B9" s="10"/>
      <c r="C9" s="5" t="s">
        <v>4</v>
      </c>
      <c r="D9" s="29">
        <f>SUM(D3:D8)</f>
        <v>4980</v>
      </c>
      <c r="E9" s="31"/>
    </row>
    <row r="10" spans="1:5" ht="15.75" x14ac:dyDescent="0.25">
      <c r="A10" s="10"/>
      <c r="B10" s="10"/>
      <c r="C10" s="5" t="s">
        <v>5</v>
      </c>
      <c r="D10" s="29">
        <f>SUM(D9*1.2)</f>
        <v>5976</v>
      </c>
      <c r="E10" s="31"/>
    </row>
    <row r="11" spans="1:5" x14ac:dyDescent="0.25">
      <c r="E1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Total</vt:lpstr>
      <vt:lpstr>INet</vt:lpstr>
      <vt:lpstr>Comp</vt:lpstr>
      <vt:lpstr>Cams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2014-10-08T06:40:29Z</dcterms:created>
  <dcterms:modified xsi:type="dcterms:W3CDTF">2021-11-01T08:46:44Z</dcterms:modified>
</cp:coreProperties>
</file>